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hinsaku/Sites/nikomat/priv/camera/zoom-compact/"/>
    </mc:Choice>
  </mc:AlternateContent>
  <xr:revisionPtr revIDLastSave="0" documentId="13_ncr:1_{F355C173-4F44-284F-936F-3740A67C507D}" xr6:coauthVersionLast="47" xr6:coauthVersionMax="47" xr10:uidLastSave="{00000000-0000-0000-0000-000000000000}"/>
  <bookViews>
    <workbookView xWindow="17080" yWindow="540" windowWidth="30080" windowHeight="25800" xr2:uid="{C90A372A-6D67-C74B-B819-4C8A6080D0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<sst xmlns="http://schemas.openxmlformats.org/spreadsheetml/2006/main" count="56" uniqueCount="56">
  <si>
    <t>機種</t>
    <rPh sb="0" eb="2">
      <t xml:space="preserve">キシュ </t>
    </rPh>
    <phoneticPr fontId="1"/>
  </si>
  <si>
    <t>幅</t>
    <rPh sb="0" eb="1">
      <t xml:space="preserve">ハバ </t>
    </rPh>
    <phoneticPr fontId="1"/>
  </si>
  <si>
    <t>高さ</t>
    <rPh sb="0" eb="1">
      <t xml:space="preserve">タカサ </t>
    </rPh>
    <phoneticPr fontId="1"/>
  </si>
  <si>
    <t>奥行き</t>
    <rPh sb="0" eb="2">
      <t xml:space="preserve">オクユキ </t>
    </rPh>
    <phoneticPr fontId="1"/>
  </si>
  <si>
    <t>質量</t>
    <rPh sb="0" eb="2">
      <t xml:space="preserve">シツリョウ </t>
    </rPh>
    <phoneticPr fontId="1"/>
  </si>
  <si>
    <t>発売年</t>
    <rPh sb="0" eb="3">
      <t xml:space="preserve">ハツバイネｎ </t>
    </rPh>
    <phoneticPr fontId="1"/>
  </si>
  <si>
    <t>natura classica</t>
    <phoneticPr fontId="1"/>
  </si>
  <si>
    <t>silvi 1600</t>
    <phoneticPr fontId="1"/>
  </si>
  <si>
    <t>silvi 70</t>
    <phoneticPr fontId="1"/>
  </si>
  <si>
    <t>silvi 1300</t>
    <phoneticPr fontId="1"/>
  </si>
  <si>
    <t>silvi 125</t>
    <phoneticPr fontId="1"/>
  </si>
  <si>
    <t>silvi 90</t>
    <phoneticPr fontId="1"/>
  </si>
  <si>
    <t>silvi f2.8</t>
    <phoneticPr fontId="1"/>
  </si>
  <si>
    <t>zoom date 110ez</t>
    <phoneticPr fontId="1"/>
  </si>
  <si>
    <t>zoom date 160s</t>
    <phoneticPr fontId="1"/>
  </si>
  <si>
    <t>zoom date 76s</t>
    <phoneticPr fontId="1"/>
  </si>
  <si>
    <t>silvi 1000/Fi</t>
    <phoneticPr fontId="1"/>
  </si>
  <si>
    <t>zoom date 115s</t>
    <phoneticPr fontId="1"/>
  </si>
  <si>
    <t>zoom date 60w</t>
    <phoneticPr fontId="1"/>
  </si>
  <si>
    <t>zoom date 120v</t>
    <phoneticPr fontId="1"/>
  </si>
  <si>
    <t>silvi f135</t>
    <phoneticPr fontId="1"/>
  </si>
  <si>
    <t>zoom date 90v</t>
    <phoneticPr fontId="1"/>
  </si>
  <si>
    <t>super 90az</t>
    <phoneticPr fontId="1"/>
  </si>
  <si>
    <t>zoom date 60</t>
    <phoneticPr fontId="1"/>
  </si>
  <si>
    <t>super 120az</t>
    <phoneticPr fontId="1"/>
  </si>
  <si>
    <t>zoom date 145az</t>
    <phoneticPr fontId="1"/>
  </si>
  <si>
    <t>discovery s1200 zoom date</t>
    <phoneticPr fontId="1"/>
  </si>
  <si>
    <t>zoom date s1050</t>
    <phoneticPr fontId="1"/>
  </si>
  <si>
    <t>super 1200az</t>
    <phoneticPr fontId="1"/>
  </si>
  <si>
    <t>zoom date 70</t>
    <phoneticPr fontId="1"/>
  </si>
  <si>
    <t>zoom cardia super 270 date</t>
    <phoneticPr fontId="1"/>
  </si>
  <si>
    <t>zoom cardia super 170</t>
    <phoneticPr fontId="1"/>
  </si>
  <si>
    <t>zoom cardia super 312 date</t>
    <phoneticPr fontId="1"/>
  </si>
  <si>
    <t>zoom cardia super wide date 328</t>
    <phoneticPr fontId="1"/>
  </si>
  <si>
    <t>zoom cardia super 290 date</t>
    <phoneticPr fontId="1"/>
  </si>
  <si>
    <t>zoom cardia super 320 date</t>
    <phoneticPr fontId="1"/>
  </si>
  <si>
    <t>cardia mini tiara zoom</t>
    <phoneticPr fontId="1"/>
  </si>
  <si>
    <t>zoom cardia 700 date</t>
    <phoneticPr fontId="1"/>
  </si>
  <si>
    <t>zoom cardia 600 date</t>
    <phoneticPr fontId="1"/>
  </si>
  <si>
    <t>zoom cardia 800 date</t>
    <phoneticPr fontId="1"/>
  </si>
  <si>
    <t>zoom cardia 2000 date</t>
    <phoneticPr fontId="1"/>
  </si>
  <si>
    <t>zoom cardia 900 date</t>
    <phoneticPr fontId="1"/>
  </si>
  <si>
    <t>zoom cardia 3000 date</t>
    <phoneticPr fontId="1"/>
  </si>
  <si>
    <t>zoom cardia 950 date</t>
    <phoneticPr fontId="1"/>
  </si>
  <si>
    <t>zoom cardia multi 800</t>
    <phoneticPr fontId="1"/>
  </si>
  <si>
    <t>cardia multi 2000 op</t>
    <phoneticPr fontId="1"/>
  </si>
  <si>
    <t>zoom cardia super 115</t>
    <phoneticPr fontId="1"/>
  </si>
  <si>
    <t>zoom cardia supreme 3000</t>
    <phoneticPr fontId="1"/>
  </si>
  <si>
    <t>zoom cardia supreme op</t>
    <phoneticPr fontId="1"/>
  </si>
  <si>
    <t>ブリッジカメラ</t>
    <phoneticPr fontId="1"/>
  </si>
  <si>
    <t>zoom cardia 200</t>
    <phoneticPr fontId="1"/>
  </si>
  <si>
    <t>ズーム比</t>
    <phoneticPr fontId="1"/>
  </si>
  <si>
    <t>広角焦点距離</t>
    <rPh sb="0" eb="6">
      <t xml:space="preserve">コウカクショウテンキョリ </t>
    </rPh>
    <phoneticPr fontId="1"/>
  </si>
  <si>
    <t>広角F値</t>
    <rPh sb="0" eb="2">
      <t xml:space="preserve">コウカク </t>
    </rPh>
    <rPh sb="3" eb="4">
      <t xml:space="preserve">アタイ </t>
    </rPh>
    <phoneticPr fontId="1"/>
  </si>
  <si>
    <t>望遠焦点距離</t>
    <rPh sb="0" eb="2">
      <t xml:space="preserve">ボウエｎ </t>
    </rPh>
    <rPh sb="2" eb="6">
      <t xml:space="preserve">ショウテンキョリ </t>
    </rPh>
    <phoneticPr fontId="1"/>
  </si>
  <si>
    <t>望遠F値</t>
    <rPh sb="0" eb="2">
      <t xml:space="preserve">ボウエｎ </t>
    </rPh>
    <rPh sb="3" eb="4">
      <t xml:space="preserve">アタイ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</si>
</sst>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96104805760263"/>
          <c:y val="0.11786713657812586"/>
          <c:w val="0.81714550507706429"/>
          <c:h val="0.74369047839659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質量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Sheet1!$A$2:$A$45</c:f>
              <c:numCache>
                <c:formatCode>General</c:formatCode>
                <c:ptCount val="44"/>
                <c:pt idx="0">
                  <c:v>1988</c:v>
                </c:pt>
                <c:pt idx="1">
                  <c:v>1988</c:v>
                </c:pt>
                <c:pt idx="2">
                  <c:v>1989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1991</c:v>
                </c:pt>
                <c:pt idx="7">
                  <c:v>1992</c:v>
                </c:pt>
                <c:pt idx="8">
                  <c:v>1992</c:v>
                </c:pt>
                <c:pt idx="9">
                  <c:v>1993</c:v>
                </c:pt>
                <c:pt idx="10">
                  <c:v>1993</c:v>
                </c:pt>
                <c:pt idx="11">
                  <c:v>1994</c:v>
                </c:pt>
                <c:pt idx="12">
                  <c:v>1994</c:v>
                </c:pt>
                <c:pt idx="13">
                  <c:v>1994</c:v>
                </c:pt>
                <c:pt idx="14">
                  <c:v>1995</c:v>
                </c:pt>
                <c:pt idx="15">
                  <c:v>1995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2000</c:v>
                </c:pt>
                <c:pt idx="21">
                  <c:v>2000</c:v>
                </c:pt>
                <c:pt idx="22">
                  <c:v>2001</c:v>
                </c:pt>
                <c:pt idx="23">
                  <c:v>2001</c:v>
                </c:pt>
                <c:pt idx="24">
                  <c:v>2001</c:v>
                </c:pt>
                <c:pt idx="25">
                  <c:v>2001</c:v>
                </c:pt>
                <c:pt idx="26">
                  <c:v>2001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2003</c:v>
                </c:pt>
                <c:pt idx="34">
                  <c:v>2003</c:v>
                </c:pt>
                <c:pt idx="35">
                  <c:v>2003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2004</c:v>
                </c:pt>
                <c:pt idx="41">
                  <c:v>2004</c:v>
                </c:pt>
                <c:pt idx="42">
                  <c:v>2005</c:v>
                </c:pt>
                <c:pt idx="43">
                  <c:v>2006</c:v>
                </c:pt>
              </c:numCache>
            </c:numRef>
          </c:xVal>
          <c:yVal>
            <c:numRef>
              <c:f>Sheet1!$J$2:$J$45</c:f>
              <c:numCache>
                <c:formatCode>General</c:formatCode>
                <c:ptCount val="44"/>
                <c:pt idx="0">
                  <c:v>425</c:v>
                </c:pt>
                <c:pt idx="1">
                  <c:v>340</c:v>
                </c:pt>
                <c:pt idx="2">
                  <c:v>455</c:v>
                </c:pt>
                <c:pt idx="3">
                  <c:v>527</c:v>
                </c:pt>
                <c:pt idx="4">
                  <c:v>360</c:v>
                </c:pt>
                <c:pt idx="5">
                  <c:v>367</c:v>
                </c:pt>
                <c:pt idx="6">
                  <c:v>600</c:v>
                </c:pt>
                <c:pt idx="7">
                  <c:v>295.5</c:v>
                </c:pt>
                <c:pt idx="8">
                  <c:v>338</c:v>
                </c:pt>
                <c:pt idx="9">
                  <c:v>248</c:v>
                </c:pt>
                <c:pt idx="10">
                  <c:v>340</c:v>
                </c:pt>
                <c:pt idx="11">
                  <c:v>258</c:v>
                </c:pt>
                <c:pt idx="12">
                  <c:v>278</c:v>
                </c:pt>
                <c:pt idx="13">
                  <c:v>325</c:v>
                </c:pt>
                <c:pt idx="14">
                  <c:v>335</c:v>
                </c:pt>
                <c:pt idx="15">
                  <c:v>266</c:v>
                </c:pt>
                <c:pt idx="16">
                  <c:v>305</c:v>
                </c:pt>
                <c:pt idx="17">
                  <c:v>202</c:v>
                </c:pt>
                <c:pt idx="18">
                  <c:v>258</c:v>
                </c:pt>
                <c:pt idx="19">
                  <c:v>305</c:v>
                </c:pt>
                <c:pt idx="20">
                  <c:v>230</c:v>
                </c:pt>
                <c:pt idx="21">
                  <c:v>230</c:v>
                </c:pt>
                <c:pt idx="22">
                  <c:v>175</c:v>
                </c:pt>
                <c:pt idx="23">
                  <c:v>205</c:v>
                </c:pt>
                <c:pt idx="24">
                  <c:v>225</c:v>
                </c:pt>
                <c:pt idx="25">
                  <c:v>240</c:v>
                </c:pt>
                <c:pt idx="26">
                  <c:v>245</c:v>
                </c:pt>
                <c:pt idx="27">
                  <c:v>180</c:v>
                </c:pt>
                <c:pt idx="28">
                  <c:v>180</c:v>
                </c:pt>
                <c:pt idx="29">
                  <c:v>195</c:v>
                </c:pt>
                <c:pt idx="30">
                  <c:v>210</c:v>
                </c:pt>
                <c:pt idx="31">
                  <c:v>210</c:v>
                </c:pt>
                <c:pt idx="32">
                  <c:v>230</c:v>
                </c:pt>
                <c:pt idx="33">
                  <c:v>170</c:v>
                </c:pt>
                <c:pt idx="34">
                  <c:v>200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190</c:v>
                </c:pt>
                <c:pt idx="39">
                  <c:v>225</c:v>
                </c:pt>
                <c:pt idx="40">
                  <c:v>185</c:v>
                </c:pt>
                <c:pt idx="41">
                  <c:v>185</c:v>
                </c:pt>
                <c:pt idx="42">
                  <c:v>180</c:v>
                </c:pt>
                <c:pt idx="43">
                  <c:v>155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EB-7E49-9773-20A90AF2C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8371040"/>
        <c:axId val="938372768"/>
      </c:scatterChart>
      <c:valAx>
        <c:axId val="938371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8372768"/>
        <c:crosses val="autoZero"/>
        <c:crossBetween val="midCat"/>
        <c:majorUnit val="2"/>
      </c:valAx>
      <c:valAx>
        <c:axId val="93837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8371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27861621176404E-2"/>
          <c:y val="0.10288339149298205"/>
          <c:w val="0.8890438435531357"/>
          <c:h val="0.80603376614279376"/>
        </c:manualLayout>
      </c:layout>
      <c:bubbleChart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広角焦点距離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xVal>
            <c:numRef>
              <c:f>Sheet1!$A$2:$A$45</c:f>
              <c:numCache>
                <c:formatCode>General</c:formatCode>
                <c:ptCount val="44"/>
                <c:pt idx="0">
                  <c:v>1988</c:v>
                </c:pt>
                <c:pt idx="1">
                  <c:v>1988</c:v>
                </c:pt>
                <c:pt idx="2">
                  <c:v>1989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1991</c:v>
                </c:pt>
                <c:pt idx="7">
                  <c:v>1992</c:v>
                </c:pt>
                <c:pt idx="8">
                  <c:v>1992</c:v>
                </c:pt>
                <c:pt idx="9">
                  <c:v>1993</c:v>
                </c:pt>
                <c:pt idx="10">
                  <c:v>1993</c:v>
                </c:pt>
                <c:pt idx="11">
                  <c:v>1994</c:v>
                </c:pt>
                <c:pt idx="12">
                  <c:v>1994</c:v>
                </c:pt>
                <c:pt idx="13">
                  <c:v>1994</c:v>
                </c:pt>
                <c:pt idx="14">
                  <c:v>1995</c:v>
                </c:pt>
                <c:pt idx="15">
                  <c:v>1995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2000</c:v>
                </c:pt>
                <c:pt idx="21">
                  <c:v>2000</c:v>
                </c:pt>
                <c:pt idx="22">
                  <c:v>2001</c:v>
                </c:pt>
                <c:pt idx="23">
                  <c:v>2001</c:v>
                </c:pt>
                <c:pt idx="24">
                  <c:v>2001</c:v>
                </c:pt>
                <c:pt idx="25">
                  <c:v>2001</c:v>
                </c:pt>
                <c:pt idx="26">
                  <c:v>2001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2003</c:v>
                </c:pt>
                <c:pt idx="34">
                  <c:v>2003</c:v>
                </c:pt>
                <c:pt idx="35">
                  <c:v>2003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2004</c:v>
                </c:pt>
                <c:pt idx="41">
                  <c:v>2004</c:v>
                </c:pt>
                <c:pt idx="42">
                  <c:v>2005</c:v>
                </c:pt>
                <c:pt idx="43">
                  <c:v>2006</c:v>
                </c:pt>
              </c:numCache>
            </c:numRef>
          </c:xVal>
          <c:yVal>
            <c:numRef>
              <c:f>Sheet1!$C$2:$C$45</c:f>
              <c:numCache>
                <c:formatCode>General</c:formatCode>
                <c:ptCount val="44"/>
                <c:pt idx="0">
                  <c:v>35</c:v>
                </c:pt>
                <c:pt idx="1">
                  <c:v>38</c:v>
                </c:pt>
                <c:pt idx="2">
                  <c:v>40</c:v>
                </c:pt>
                <c:pt idx="3">
                  <c:v>40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38</c:v>
                </c:pt>
                <c:pt idx="13">
                  <c:v>38</c:v>
                </c:pt>
                <c:pt idx="14">
                  <c:v>28</c:v>
                </c:pt>
                <c:pt idx="15">
                  <c:v>35</c:v>
                </c:pt>
                <c:pt idx="16">
                  <c:v>38</c:v>
                </c:pt>
                <c:pt idx="17">
                  <c:v>28</c:v>
                </c:pt>
                <c:pt idx="18">
                  <c:v>38</c:v>
                </c:pt>
                <c:pt idx="19">
                  <c:v>38</c:v>
                </c:pt>
                <c:pt idx="20">
                  <c:v>38</c:v>
                </c:pt>
                <c:pt idx="21">
                  <c:v>38</c:v>
                </c:pt>
                <c:pt idx="22">
                  <c:v>28</c:v>
                </c:pt>
                <c:pt idx="23">
                  <c:v>38</c:v>
                </c:pt>
                <c:pt idx="24">
                  <c:v>38</c:v>
                </c:pt>
                <c:pt idx="25">
                  <c:v>38</c:v>
                </c:pt>
                <c:pt idx="26">
                  <c:v>38</c:v>
                </c:pt>
                <c:pt idx="27">
                  <c:v>28</c:v>
                </c:pt>
                <c:pt idx="28">
                  <c:v>38</c:v>
                </c:pt>
                <c:pt idx="29">
                  <c:v>38</c:v>
                </c:pt>
                <c:pt idx="30">
                  <c:v>38</c:v>
                </c:pt>
                <c:pt idx="31">
                  <c:v>38</c:v>
                </c:pt>
                <c:pt idx="32">
                  <c:v>38</c:v>
                </c:pt>
                <c:pt idx="33">
                  <c:v>24</c:v>
                </c:pt>
                <c:pt idx="34">
                  <c:v>28</c:v>
                </c:pt>
                <c:pt idx="35">
                  <c:v>38</c:v>
                </c:pt>
                <c:pt idx="36">
                  <c:v>38</c:v>
                </c:pt>
                <c:pt idx="37">
                  <c:v>38</c:v>
                </c:pt>
                <c:pt idx="38">
                  <c:v>38</c:v>
                </c:pt>
                <c:pt idx="39">
                  <c:v>38</c:v>
                </c:pt>
                <c:pt idx="40">
                  <c:v>38</c:v>
                </c:pt>
                <c:pt idx="41">
                  <c:v>38</c:v>
                </c:pt>
                <c:pt idx="42">
                  <c:v>38</c:v>
                </c:pt>
                <c:pt idx="43">
                  <c:v>28</c:v>
                </c:pt>
              </c:numCache>
            </c:numRef>
          </c:yVal>
          <c:bubbleSize>
            <c:numRef>
              <c:f>Sheet1!$K$2:$K$45</c:f>
              <c:numCache>
                <c:formatCode>General</c:formatCode>
                <c:ptCount val="44"/>
                <c:pt idx="0">
                  <c:v>2</c:v>
                </c:pt>
                <c:pt idx="1">
                  <c:v>1.4473684210526316</c:v>
                </c:pt>
                <c:pt idx="2">
                  <c:v>2</c:v>
                </c:pt>
                <c:pt idx="3">
                  <c:v>2.625</c:v>
                </c:pt>
                <c:pt idx="4">
                  <c:v>2.236842105263158</c:v>
                </c:pt>
                <c:pt idx="5">
                  <c:v>2.236842105263158</c:v>
                </c:pt>
                <c:pt idx="6">
                  <c:v>3.0263157894736841</c:v>
                </c:pt>
                <c:pt idx="7">
                  <c:v>1.5714285714285714</c:v>
                </c:pt>
                <c:pt idx="8">
                  <c:v>2.2857142857142856</c:v>
                </c:pt>
                <c:pt idx="9">
                  <c:v>2</c:v>
                </c:pt>
                <c:pt idx="10">
                  <c:v>2.2857142857142856</c:v>
                </c:pt>
                <c:pt idx="11">
                  <c:v>2</c:v>
                </c:pt>
                <c:pt idx="12">
                  <c:v>2.763157894736842</c:v>
                </c:pt>
                <c:pt idx="13">
                  <c:v>3.0263157894736841</c:v>
                </c:pt>
                <c:pt idx="14">
                  <c:v>3.2142857142857144</c:v>
                </c:pt>
                <c:pt idx="15">
                  <c:v>2</c:v>
                </c:pt>
                <c:pt idx="16">
                  <c:v>3.1578947368421053</c:v>
                </c:pt>
                <c:pt idx="17">
                  <c:v>2</c:v>
                </c:pt>
                <c:pt idx="18">
                  <c:v>2.3684210526315788</c:v>
                </c:pt>
                <c:pt idx="19">
                  <c:v>3.1578947368421053</c:v>
                </c:pt>
                <c:pt idx="20">
                  <c:v>2.3684210526315788</c:v>
                </c:pt>
                <c:pt idx="21">
                  <c:v>3.1578947368421053</c:v>
                </c:pt>
                <c:pt idx="22">
                  <c:v>3.5714285714285716</c:v>
                </c:pt>
                <c:pt idx="23">
                  <c:v>1.5789473684210527</c:v>
                </c:pt>
                <c:pt idx="24">
                  <c:v>1.8421052631578947</c:v>
                </c:pt>
                <c:pt idx="25">
                  <c:v>3.8157894736842106</c:v>
                </c:pt>
                <c:pt idx="26">
                  <c:v>4.2105263157894735</c:v>
                </c:pt>
                <c:pt idx="27">
                  <c:v>4.6428571428571432</c:v>
                </c:pt>
                <c:pt idx="28">
                  <c:v>2.3684210526315788</c:v>
                </c:pt>
                <c:pt idx="29">
                  <c:v>3.2894736842105261</c:v>
                </c:pt>
                <c:pt idx="30">
                  <c:v>3.1578947368421053</c:v>
                </c:pt>
                <c:pt idx="31">
                  <c:v>3.1578947368421053</c:v>
                </c:pt>
                <c:pt idx="32">
                  <c:v>2.763157894736842</c:v>
                </c:pt>
                <c:pt idx="33">
                  <c:v>2.0833333333333335</c:v>
                </c:pt>
                <c:pt idx="34">
                  <c:v>2.1428571428571428</c:v>
                </c:pt>
                <c:pt idx="35">
                  <c:v>2</c:v>
                </c:pt>
                <c:pt idx="36">
                  <c:v>4.2105263157894735</c:v>
                </c:pt>
                <c:pt idx="37">
                  <c:v>2.8947368421052633</c:v>
                </c:pt>
                <c:pt idx="38">
                  <c:v>3.0263157894736841</c:v>
                </c:pt>
                <c:pt idx="39">
                  <c:v>1.8421052631578947</c:v>
                </c:pt>
                <c:pt idx="40">
                  <c:v>3.5526315789473686</c:v>
                </c:pt>
                <c:pt idx="41">
                  <c:v>3.1578947368421053</c:v>
                </c:pt>
                <c:pt idx="42">
                  <c:v>2.3684210526315788</c:v>
                </c:pt>
                <c:pt idx="43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73E6-8740-9D1D-0A049A191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0"/>
        <c:showNegBubbles val="0"/>
        <c:sizeRepresents val="w"/>
        <c:axId val="276108032"/>
        <c:axId val="275911104"/>
      </c:bubbleChart>
      <c:valAx>
        <c:axId val="276108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5911104"/>
        <c:crosses val="autoZero"/>
        <c:crossBetween val="midCat"/>
        <c:majorUnit val="2"/>
      </c:valAx>
      <c:valAx>
        <c:axId val="275911104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6108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408835</xdr:colOff>
      <xdr:row>45</xdr:row>
      <xdr:rowOff>156449</xdr:rowOff>
    </xdr:from>
    <xdr:to>
      <xdr:col>5</xdr:col>
      <xdr:colOff>600205</xdr:colOff>
      <xdr:row>60</xdr:row>
      <xdr:rowOff>208768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20CE63E-8ECE-4EB6-5BBA-D403509EE5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108478</xdr:colOff>
      <xdr:row>46</xdr:row>
      <xdr:rowOff>66146</xdr:rowOff>
    </xdr:from>
    <xdr:to>
      <xdr:col>12</xdr:col>
      <xdr:colOff>463021</xdr:colOff>
      <xdr:row>64</xdr:row>
      <xdr:rowOff>52917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DAC315F-B7B1-272C-20EB-4B3F03E152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0.03827</cdr:x>
      <cdr:y>0.01134</cdr:y>
    </cdr:from>
    <cdr:to>
      <cdr:x>0.09558</cdr:x>
      <cdr:y>0.09971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773F2A2-5A71-2856-AD6E-1652A0C091FB}"/>
            </a:ext>
          </a:extLst>
        </cdr:cNvPr>
        <cdr:cNvSpPr txBox="1"/>
      </cdr:nvSpPr>
      <cdr:spPr>
        <a:xfrm xmlns:a="http://schemas.openxmlformats.org/drawingml/2006/main">
          <a:off x="225035" y="43493"/>
          <a:ext cx="336998" cy="3390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200" kern="1200"/>
            <a:t>[g]</a:t>
          </a:r>
          <a:endParaRPr lang="ja-JP" altLang="en-US" sz="1200" kern="1200"/>
        </a:p>
      </cdr:txBody>
    </cdr:sp>
  </cdr:relSizeAnchor>
  <cdr:relSizeAnchor xmlns:cdr="http://schemas.openxmlformats.org/drawingml/2006/chartDrawing">
    <cdr:from>
      <cdr:x>0.34592</cdr:x>
      <cdr:y>0.65942</cdr:y>
    </cdr:from>
    <cdr:to>
      <cdr:x>0.62603</cdr:x>
      <cdr:y>0.78685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5DED67-CDBD-3EC5-FB84-CBCDF134A723}"/>
            </a:ext>
          </a:extLst>
        </cdr:cNvPr>
        <cdr:cNvSpPr txBox="1"/>
      </cdr:nvSpPr>
      <cdr:spPr>
        <a:xfrm xmlns:a="http://schemas.openxmlformats.org/drawingml/2006/main">
          <a:off x="2034087" y="2529671"/>
          <a:ext cx="1647146" cy="4888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0" kern="1200"/>
            <a:t>TIARA ZOOM</a:t>
          </a:r>
        </a:p>
        <a:p xmlns:a="http://schemas.openxmlformats.org/drawingml/2006/main">
          <a:pPr algn="ctr"/>
          <a:r>
            <a:rPr lang="en-US" altLang="ja-JP" sz="1200" b="0" kern="1200"/>
            <a:t>28-56mm/F4.5-7.5 202g</a:t>
          </a:r>
          <a:endParaRPr lang="ja-JP" altLang="en-US" sz="1200" b="0" kern="1200"/>
        </a:p>
      </cdr:txBody>
    </cdr:sp>
  </cdr:relSizeAnchor>
  <cdr:relSizeAnchor xmlns:cdr="http://schemas.openxmlformats.org/drawingml/2006/chartDrawing">
    <cdr:from>
      <cdr:x>0.71989</cdr:x>
      <cdr:y>0.43313</cdr:y>
    </cdr:from>
    <cdr:to>
      <cdr:x>1</cdr:x>
      <cdr:y>0.54312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91F4CE0-7DAE-ABA0-4FAB-499C0A9D600F}"/>
            </a:ext>
          </a:extLst>
        </cdr:cNvPr>
        <cdr:cNvSpPr txBox="1"/>
      </cdr:nvSpPr>
      <cdr:spPr>
        <a:xfrm xmlns:a="http://schemas.openxmlformats.org/drawingml/2006/main">
          <a:off x="4233128" y="1661565"/>
          <a:ext cx="1647146" cy="42197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0" kern="1200"/>
            <a:t>NATURA</a:t>
          </a:r>
          <a:r>
            <a:rPr lang="en-US" altLang="ja-JP" sz="1200" b="0" kern="1200" baseline="0"/>
            <a:t> CLASSICA</a:t>
          </a:r>
        </a:p>
        <a:p xmlns:a="http://schemas.openxmlformats.org/drawingml/2006/main">
          <a:pPr algn="ctr"/>
          <a:r>
            <a:rPr lang="en-US" altLang="ja-JP" sz="1200" b="0" kern="1200" baseline="0"/>
            <a:t>28-56mm/F2.8-5.4 155g</a:t>
          </a:r>
          <a:endParaRPr lang="en-US" altLang="ja-JP" sz="1200" b="0" kern="1200"/>
        </a:p>
      </cdr:txBody>
    </cdr:sp>
  </cdr:relSizeAnchor>
  <cdr:relSizeAnchor xmlns:cdr="http://schemas.openxmlformats.org/drawingml/2006/chartDrawing">
    <cdr:from>
      <cdr:x>0.85651</cdr:x>
      <cdr:y>0.54312</cdr:y>
    </cdr:from>
    <cdr:to>
      <cdr:x>0.85994</cdr:x>
      <cdr:y>0.67348</cdr:y>
    </cdr:to>
    <cdr:cxnSp macro="">
      <cdr:nvCxnSpPr>
        <cdr:cNvPr id="5" name="直線矢印コネクタ 4">
          <a:extLst xmlns:a="http://schemas.openxmlformats.org/drawingml/2006/main">
            <a:ext uri="{FF2B5EF4-FFF2-40B4-BE49-F238E27FC236}">
              <a16:creationId xmlns:a16="http://schemas.microsoft.com/office/drawing/2014/main" id="{0285F146-0CDC-27C8-0D2A-F495FE2779E0}"/>
            </a:ext>
          </a:extLst>
        </cdr:cNvPr>
        <cdr:cNvCxnSpPr>
          <a:stCxn xmlns:a="http://schemas.openxmlformats.org/drawingml/2006/main" id="4" idx="2"/>
        </cdr:cNvCxnSpPr>
      </cdr:nvCxnSpPr>
      <cdr:spPr>
        <a:xfrm xmlns:a="http://schemas.openxmlformats.org/drawingml/2006/main" flipH="1">
          <a:off x="5036507" y="2083536"/>
          <a:ext cx="20194" cy="50008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70C0"/>
          </a:solidFill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0.30006</cdr:x>
      <cdr:y>0.16743</cdr:y>
    </cdr:from>
    <cdr:to>
      <cdr:x>0.58017</cdr:x>
      <cdr:y>0.29487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E42B87F-BB20-E8B6-B12A-D54AB057BA26}"/>
            </a:ext>
          </a:extLst>
        </cdr:cNvPr>
        <cdr:cNvSpPr txBox="1"/>
      </cdr:nvSpPr>
      <cdr:spPr>
        <a:xfrm xmlns:a="http://schemas.openxmlformats.org/drawingml/2006/main">
          <a:off x="1764430" y="642307"/>
          <a:ext cx="1647146" cy="4888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1200" b="0" kern="1200"/>
            <a:t>Zoom CARDIA 3000</a:t>
          </a:r>
        </a:p>
        <a:p xmlns:a="http://schemas.openxmlformats.org/drawingml/2006/main">
          <a:pPr algn="l"/>
          <a:r>
            <a:rPr lang="ja-JP" altLang="en-US" sz="1200" b="0" kern="1200"/>
            <a:t>（ブリッジカメラ）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0.69733</cdr:x>
      <cdr:y>0.11144</cdr:y>
    </cdr:from>
    <cdr:to>
      <cdr:x>0.943</cdr:x>
      <cdr:y>0.18768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9A2BCB3-F495-9413-9270-1FDF7103C1F0}"/>
            </a:ext>
          </a:extLst>
        </cdr:cNvPr>
        <cdr:cNvSpPr txBox="1"/>
      </cdr:nvSpPr>
      <cdr:spPr>
        <a:xfrm xmlns:a="http://schemas.openxmlformats.org/drawingml/2006/main">
          <a:off x="4693710" y="502707"/>
          <a:ext cx="1653646" cy="34395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200" b="1" kern="1200"/>
            <a:t>円の大きさ：ズーム比</a:t>
          </a:r>
        </a:p>
      </cdr:txBody>
    </cdr:sp>
  </cdr:relSizeAnchor>
  <cdr:relSizeAnchor xmlns:cdr="http://schemas.openxmlformats.org/drawingml/2006/chartDrawing">
    <cdr:from>
      <cdr:x>0.00755</cdr:x>
      <cdr:y>0.01126</cdr:y>
    </cdr:from>
    <cdr:to>
      <cdr:x>0.25322</cdr:x>
      <cdr:y>0.08751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2314B8-773D-E6BD-633D-E6DB3E4B366A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653646" cy="34395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200" b="1" kern="1200"/>
            <a:t>広角側焦点距離</a:t>
          </a:r>
          <a:r>
            <a:rPr lang="en-US" altLang="ja-JP" sz="1200" b="1" kern="1200"/>
            <a:t>[mm]</a:t>
          </a:r>
          <a:endParaRPr lang="ja-JP" altLang="en-US" sz="1200" b="1" kern="1200"/>
        </a:p>
      </cdr:txBody>
    </cdr:sp>
  </cdr:relSizeAnchor>
  <cdr:relSizeAnchor xmlns:cdr="http://schemas.openxmlformats.org/drawingml/2006/chartDrawing">
    <cdr:from>
      <cdr:x>0.17059</cdr:x>
      <cdr:y>0.60213</cdr:y>
    </cdr:from>
    <cdr:to>
      <cdr:x>0.41627</cdr:x>
      <cdr:y>0.70112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F4A09E8-ACCC-B6D5-3F22-4988C0760301}"/>
            </a:ext>
          </a:extLst>
        </cdr:cNvPr>
        <cdr:cNvSpPr txBox="1"/>
      </cdr:nvSpPr>
      <cdr:spPr>
        <a:xfrm xmlns:a="http://schemas.openxmlformats.org/drawingml/2006/main">
          <a:off x="1143758" y="2726115"/>
          <a:ext cx="1647172" cy="4481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1200" b="0" kern="1200"/>
            <a:t>Zoom CARDIA Super WIDE 328</a:t>
          </a:r>
        </a:p>
        <a:p xmlns:a="http://schemas.openxmlformats.org/drawingml/2006/main">
          <a:pPr algn="r"/>
          <a:r>
            <a:rPr lang="en-US" altLang="ja-JP" sz="1200" b="0" kern="1200"/>
            <a:t>28-90mm/F3.6-9.8 335g</a:t>
          </a:r>
          <a:endParaRPr lang="ja-JP" altLang="en-US" sz="1200" b="0" kern="1200"/>
        </a:p>
      </cdr:txBody>
    </cdr:sp>
  </cdr:relSizeAnchor>
  <cdr:relSizeAnchor xmlns:cdr="http://schemas.openxmlformats.org/drawingml/2006/chartDrawing">
    <cdr:from>
      <cdr:x>0.33774</cdr:x>
      <cdr:y>0.72974</cdr:y>
    </cdr:from>
    <cdr:to>
      <cdr:x>0.58341</cdr:x>
      <cdr:y>0.80598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B22340C-8060-5FF0-C95C-EBD823FA32BB}"/>
            </a:ext>
          </a:extLst>
        </cdr:cNvPr>
        <cdr:cNvSpPr txBox="1"/>
      </cdr:nvSpPr>
      <cdr:spPr>
        <a:xfrm xmlns:a="http://schemas.openxmlformats.org/drawingml/2006/main">
          <a:off x="2273301" y="3291947"/>
          <a:ext cx="1653646" cy="34395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0" kern="1200"/>
            <a:t>TIARA ZOOM</a:t>
          </a:r>
        </a:p>
        <a:p xmlns:a="http://schemas.openxmlformats.org/drawingml/2006/main">
          <a:pPr algn="ctr"/>
          <a:r>
            <a:rPr lang="en-US" altLang="ja-JP" sz="1200" b="0" kern="1200"/>
            <a:t>28-56mm/F4.5-7.5 202g</a:t>
          </a:r>
          <a:endParaRPr lang="ja-JP" altLang="en-US" sz="1200" b="0" kern="1200"/>
        </a:p>
      </cdr:txBody>
    </cdr:sp>
  </cdr:relSizeAnchor>
  <cdr:relSizeAnchor xmlns:cdr="http://schemas.openxmlformats.org/drawingml/2006/chartDrawing">
    <cdr:from>
      <cdr:x>0.46057</cdr:x>
      <cdr:y>0.67898</cdr:y>
    </cdr:from>
    <cdr:to>
      <cdr:x>0.46646</cdr:x>
      <cdr:y>0.72974</cdr:y>
    </cdr:to>
    <cdr:cxnSp macro="">
      <cdr:nvCxnSpPr>
        <cdr:cNvPr id="7" name="直線矢印コネクタ 6">
          <a:extLst xmlns:a="http://schemas.openxmlformats.org/drawingml/2006/main">
            <a:ext uri="{FF2B5EF4-FFF2-40B4-BE49-F238E27FC236}">
              <a16:creationId xmlns:a16="http://schemas.microsoft.com/office/drawing/2014/main" id="{96483F2C-9C70-AE67-3FFC-A908B38620F2}"/>
            </a:ext>
          </a:extLst>
        </cdr:cNvPr>
        <cdr:cNvCxnSpPr>
          <a:stCxn xmlns:a="http://schemas.openxmlformats.org/drawingml/2006/main" id="5" idx="0"/>
        </cdr:cNvCxnSpPr>
      </cdr:nvCxnSpPr>
      <cdr:spPr>
        <a:xfrm xmlns:a="http://schemas.openxmlformats.org/drawingml/2006/main" flipV="1">
          <a:off x="3087938" y="3074059"/>
          <a:ext cx="39474" cy="22979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70C0"/>
          </a:solidFill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0.58753</cdr:x>
      <cdr:y>0.45803</cdr:y>
    </cdr:from>
    <cdr:to>
      <cdr:x>0.8332</cdr:x>
      <cdr:y>0.54938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28B9939-A746-86C7-9E24-B454C7D16C7C}"/>
            </a:ext>
          </a:extLst>
        </cdr:cNvPr>
        <cdr:cNvSpPr txBox="1"/>
      </cdr:nvSpPr>
      <cdr:spPr>
        <a:xfrm xmlns:a="http://schemas.openxmlformats.org/drawingml/2006/main">
          <a:off x="3939088" y="2073717"/>
          <a:ext cx="1647146" cy="41358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0" kern="1200"/>
            <a:t>Silvi 1300</a:t>
          </a:r>
        </a:p>
        <a:p xmlns:a="http://schemas.openxmlformats.org/drawingml/2006/main">
          <a:pPr algn="ctr"/>
          <a:r>
            <a:rPr lang="en-US" altLang="ja-JP" sz="1200" b="0" kern="1200"/>
            <a:t>28-130mm/F5.8-11.5 180g</a:t>
          </a:r>
          <a:endParaRPr lang="ja-JP" altLang="en-US" sz="1200" b="0" kern="1200"/>
        </a:p>
      </cdr:txBody>
    </cdr:sp>
  </cdr:relSizeAnchor>
  <cdr:relSizeAnchor xmlns:cdr="http://schemas.openxmlformats.org/drawingml/2006/chartDrawing">
    <cdr:from>
      <cdr:x>0.71037</cdr:x>
      <cdr:y>0.54938</cdr:y>
    </cdr:from>
    <cdr:to>
      <cdr:x>0.71073</cdr:x>
      <cdr:y>0.60673</cdr:y>
    </cdr:to>
    <cdr:cxnSp macro="">
      <cdr:nvCxnSpPr>
        <cdr:cNvPr id="9" name="直線矢印コネクタ 8">
          <a:extLst xmlns:a="http://schemas.openxmlformats.org/drawingml/2006/main">
            <a:ext uri="{FF2B5EF4-FFF2-40B4-BE49-F238E27FC236}">
              <a16:creationId xmlns:a16="http://schemas.microsoft.com/office/drawing/2014/main" id="{0446C38F-0971-12A7-76A1-06F68226F78C}"/>
            </a:ext>
          </a:extLst>
        </cdr:cNvPr>
        <cdr:cNvCxnSpPr>
          <a:stCxn xmlns:a="http://schemas.openxmlformats.org/drawingml/2006/main" id="8" idx="2"/>
        </cdr:cNvCxnSpPr>
      </cdr:nvCxnSpPr>
      <cdr:spPr>
        <a:xfrm xmlns:a="http://schemas.openxmlformats.org/drawingml/2006/main">
          <a:off x="4762673" y="2504498"/>
          <a:ext cx="2474" cy="26145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70C0"/>
          </a:solidFill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0.63423</cdr:x>
      <cdr:y>0.79896</cdr:y>
    </cdr:from>
    <cdr:to>
      <cdr:x>0.87991</cdr:x>
      <cdr:y>0.8752</cdr:y>
    </cdr:to>
    <cdr:sp macro="" textlink="">
      <cdr:nvSpPr>
        <cdr:cNvPr id="1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568E970-3243-AD32-E934-82CC9E4EDD58}"/>
            </a:ext>
          </a:extLst>
        </cdr:cNvPr>
        <cdr:cNvSpPr txBox="1"/>
      </cdr:nvSpPr>
      <cdr:spPr>
        <a:xfrm xmlns:a="http://schemas.openxmlformats.org/drawingml/2006/main">
          <a:off x="4252239" y="3617238"/>
          <a:ext cx="1647146" cy="34520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0" kern="1200"/>
            <a:t>Silvi F2.8</a:t>
          </a:r>
        </a:p>
        <a:p xmlns:a="http://schemas.openxmlformats.org/drawingml/2006/main">
          <a:pPr algn="ctr"/>
          <a:r>
            <a:rPr lang="en-US" altLang="ja-JP" sz="1200" b="0" kern="1200"/>
            <a:t>24-50mm/F2.8-5.6</a:t>
          </a:r>
          <a:r>
            <a:rPr lang="en-US" altLang="ja-JP" sz="1200" b="0" kern="1200" baseline="0"/>
            <a:t> 170g</a:t>
          </a:r>
          <a:endParaRPr lang="en-US" altLang="ja-JP" sz="1200" b="0" kern="1200"/>
        </a:p>
      </cdr:txBody>
    </cdr:sp>
  </cdr:relSizeAnchor>
  <cdr:relSizeAnchor xmlns:cdr="http://schemas.openxmlformats.org/drawingml/2006/chartDrawing">
    <cdr:from>
      <cdr:x>0.75432</cdr:x>
      <cdr:y>0.66639</cdr:y>
    </cdr:from>
    <cdr:to>
      <cdr:x>1</cdr:x>
      <cdr:y>0.74263</cdr:y>
    </cdr:to>
    <cdr:sp macro="" textlink="">
      <cdr:nvSpPr>
        <cdr:cNvPr id="1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D545FDA-2B3D-A336-6065-3AA484F01631}"/>
            </a:ext>
          </a:extLst>
        </cdr:cNvPr>
        <cdr:cNvSpPr txBox="1"/>
      </cdr:nvSpPr>
      <cdr:spPr>
        <a:xfrm xmlns:a="http://schemas.openxmlformats.org/drawingml/2006/main">
          <a:off x="5057397" y="3017032"/>
          <a:ext cx="1647146" cy="34520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0" kern="1200"/>
            <a:t>NATURA</a:t>
          </a:r>
          <a:r>
            <a:rPr lang="en-US" altLang="ja-JP" sz="1200" b="0" kern="1200" baseline="0"/>
            <a:t> CLASSICA</a:t>
          </a:r>
        </a:p>
        <a:p xmlns:a="http://schemas.openxmlformats.org/drawingml/2006/main">
          <a:pPr algn="ctr"/>
          <a:r>
            <a:rPr lang="en-US" altLang="ja-JP" sz="1200" b="0" kern="1200" baseline="0"/>
            <a:t>28-56mm/F2.8-5.4 155g</a:t>
          </a:r>
          <a:endParaRPr lang="en-US" altLang="ja-JP" sz="1200" b="0" kern="12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F7C96-BE09-7E45-9E5F-BD7C482B6C5B}">
  <dimension ref="A1:L45"/>
  <sheetViews>
    <sheetView tabSelected="1" topLeftCell="A39" zoomScale="205" zoomScaleNormal="205" workbookViewId="0">
      <selection activeCell="F49" sqref="F49"/>
    </sheetView>
  </sheetViews>
  <sheetFormatPr baseColWidth="10" defaultRowHeight="20"/>
  <cols>
    <col min="1" max="1" width="6.42578125" customWidth="1"/>
    <col min="2" max="2" width="27.5703125" customWidth="1"/>
    <col min="3" max="11" width="12.140625" customWidth="1"/>
  </cols>
  <sheetData>
    <row r="1" spans="1:12">
      <c r="A1" t="s">
        <v>5</v>
      </c>
      <c r="B1" t="s">
        <v>0</v>
      </c>
      <c r="C1" t="s">
        <v>52</v>
      </c>
      <c r="D1" t="s">
        <v>53</v>
      </c>
      <c r="E1" t="s">
        <v>54</v>
      </c>
      <c r="F1" t="s">
        <v>55</v>
      </c>
      <c r="G1" t="s">
        <v>1</v>
      </c>
      <c r="H1" t="s">
        <v>2</v>
      </c>
      <c r="I1" t="s">
        <v>3</v>
      </c>
      <c r="J1" t="s">
        <v>4</v>
      </c>
      <c r="K1" t="s">
        <v>51</v>
      </c>
    </row>
    <row r="2" spans="1:12">
      <c r="A2">
        <v>1988</v>
      </c>
      <c r="B2" t="s">
        <v>37</v>
      </c>
      <c r="C2">
        <v>35</v>
      </c>
      <c r="D2">
        <v>3.5</v>
      </c>
      <c r="E2">
        <v>70</v>
      </c>
      <c r="F2">
        <v>6.7</v>
      </c>
      <c r="G2">
        <v>145</v>
      </c>
      <c r="H2">
        <v>77</v>
      </c>
      <c r="I2">
        <v>66.5</v>
      </c>
      <c r="J2">
        <v>425</v>
      </c>
      <c r="K2">
        <f>E2/C2</f>
        <v>2</v>
      </c>
    </row>
    <row r="3" spans="1:12">
      <c r="A3">
        <v>1988</v>
      </c>
      <c r="B3" t="s">
        <v>38</v>
      </c>
      <c r="C3">
        <v>38</v>
      </c>
      <c r="D3">
        <v>3.8</v>
      </c>
      <c r="E3">
        <v>55</v>
      </c>
      <c r="F3">
        <v>5.3</v>
      </c>
      <c r="G3">
        <v>140</v>
      </c>
      <c r="H3">
        <v>75</v>
      </c>
      <c r="I3">
        <v>55.5</v>
      </c>
      <c r="J3">
        <v>340</v>
      </c>
      <c r="K3">
        <f t="shared" ref="K3:K45" si="0">E3/C3</f>
        <v>1.4473684210526316</v>
      </c>
    </row>
    <row r="4" spans="1:12">
      <c r="A4">
        <v>1989</v>
      </c>
      <c r="B4" t="s">
        <v>39</v>
      </c>
      <c r="C4">
        <v>40</v>
      </c>
      <c r="D4">
        <v>3.8</v>
      </c>
      <c r="E4">
        <v>80</v>
      </c>
      <c r="F4">
        <v>7.2</v>
      </c>
      <c r="G4">
        <v>144</v>
      </c>
      <c r="H4">
        <v>77.099999999999994</v>
      </c>
      <c r="I4">
        <v>74.2</v>
      </c>
      <c r="J4">
        <v>455</v>
      </c>
      <c r="K4">
        <f t="shared" si="0"/>
        <v>2</v>
      </c>
    </row>
    <row r="5" spans="1:12">
      <c r="A5">
        <v>1989</v>
      </c>
      <c r="B5" t="s">
        <v>40</v>
      </c>
      <c r="C5">
        <v>40</v>
      </c>
      <c r="D5">
        <v>3.9</v>
      </c>
      <c r="E5">
        <v>105</v>
      </c>
      <c r="F5">
        <v>9.5</v>
      </c>
      <c r="G5">
        <v>149</v>
      </c>
      <c r="H5">
        <v>83</v>
      </c>
      <c r="I5">
        <v>83</v>
      </c>
      <c r="J5">
        <v>527</v>
      </c>
      <c r="K5">
        <f t="shared" si="0"/>
        <v>2.625</v>
      </c>
    </row>
    <row r="6" spans="1:12">
      <c r="A6">
        <v>1990</v>
      </c>
      <c r="B6" t="s">
        <v>41</v>
      </c>
      <c r="C6">
        <v>38</v>
      </c>
      <c r="D6">
        <v>3.8</v>
      </c>
      <c r="E6">
        <v>85</v>
      </c>
      <c r="F6">
        <v>8.1999999999999993</v>
      </c>
      <c r="G6">
        <v>140.5</v>
      </c>
      <c r="H6">
        <v>75</v>
      </c>
      <c r="I6">
        <v>59.5</v>
      </c>
      <c r="J6">
        <v>360</v>
      </c>
      <c r="K6">
        <f t="shared" si="0"/>
        <v>2.236842105263158</v>
      </c>
    </row>
    <row r="7" spans="1:12">
      <c r="A7">
        <v>1991</v>
      </c>
      <c r="B7" t="s">
        <v>43</v>
      </c>
      <c r="C7">
        <v>38</v>
      </c>
      <c r="D7">
        <v>3.8</v>
      </c>
      <c r="E7">
        <v>85</v>
      </c>
      <c r="F7">
        <v>8.1999999999999993</v>
      </c>
      <c r="G7">
        <v>143.5</v>
      </c>
      <c r="H7">
        <v>77.5</v>
      </c>
      <c r="I7">
        <v>60</v>
      </c>
      <c r="J7">
        <v>367</v>
      </c>
      <c r="K7">
        <f t="shared" si="0"/>
        <v>2.236842105263158</v>
      </c>
    </row>
    <row r="8" spans="1:12">
      <c r="A8">
        <v>1991</v>
      </c>
      <c r="B8" t="s">
        <v>42</v>
      </c>
      <c r="C8">
        <v>38</v>
      </c>
      <c r="D8">
        <v>4.4000000000000004</v>
      </c>
      <c r="E8">
        <v>115</v>
      </c>
      <c r="F8">
        <v>8.9</v>
      </c>
      <c r="G8">
        <v>134.5</v>
      </c>
      <c r="H8">
        <v>52.7</v>
      </c>
      <c r="I8">
        <v>96</v>
      </c>
      <c r="J8">
        <v>600</v>
      </c>
      <c r="K8">
        <f t="shared" si="0"/>
        <v>3.0263157894736841</v>
      </c>
      <c r="L8" t="s">
        <v>49</v>
      </c>
    </row>
    <row r="9" spans="1:12">
      <c r="A9">
        <v>1992</v>
      </c>
      <c r="B9" t="s">
        <v>50</v>
      </c>
      <c r="C9">
        <v>35</v>
      </c>
      <c r="D9">
        <v>6</v>
      </c>
      <c r="E9">
        <v>55</v>
      </c>
      <c r="F9">
        <v>9.3000000000000007</v>
      </c>
      <c r="G9">
        <v>139.5</v>
      </c>
      <c r="H9">
        <v>71</v>
      </c>
      <c r="I9">
        <v>57.5</v>
      </c>
      <c r="J9">
        <v>295.5</v>
      </c>
      <c r="K9">
        <f t="shared" si="0"/>
        <v>1.5714285714285714</v>
      </c>
    </row>
    <row r="10" spans="1:12">
      <c r="A10">
        <v>1992</v>
      </c>
      <c r="B10" t="s">
        <v>44</v>
      </c>
      <c r="C10">
        <v>35</v>
      </c>
      <c r="D10">
        <v>3.8</v>
      </c>
      <c r="E10">
        <v>80</v>
      </c>
      <c r="F10">
        <v>8.1999999999999993</v>
      </c>
      <c r="G10">
        <v>135</v>
      </c>
      <c r="H10">
        <v>71.3</v>
      </c>
      <c r="I10">
        <v>56.5</v>
      </c>
      <c r="J10">
        <v>338</v>
      </c>
      <c r="K10">
        <f t="shared" si="0"/>
        <v>2.2857142857142856</v>
      </c>
    </row>
    <row r="11" spans="1:12">
      <c r="A11">
        <v>1993</v>
      </c>
      <c r="B11" t="s">
        <v>48</v>
      </c>
      <c r="C11">
        <v>35</v>
      </c>
      <c r="D11">
        <v>3.8</v>
      </c>
      <c r="E11">
        <v>70</v>
      </c>
      <c r="F11">
        <v>7.2</v>
      </c>
      <c r="G11">
        <v>125</v>
      </c>
      <c r="H11">
        <v>69</v>
      </c>
      <c r="I11">
        <v>43.5</v>
      </c>
      <c r="J11">
        <v>248</v>
      </c>
      <c r="K11">
        <f t="shared" si="0"/>
        <v>2</v>
      </c>
    </row>
    <row r="12" spans="1:12">
      <c r="A12">
        <v>1993</v>
      </c>
      <c r="B12" t="s">
        <v>45</v>
      </c>
      <c r="C12">
        <v>35</v>
      </c>
      <c r="D12">
        <v>3.8</v>
      </c>
      <c r="E12">
        <v>80</v>
      </c>
      <c r="F12">
        <v>8.1999999999999993</v>
      </c>
      <c r="G12">
        <v>136</v>
      </c>
      <c r="H12">
        <v>71.3</v>
      </c>
      <c r="I12">
        <v>59</v>
      </c>
      <c r="J12">
        <v>340</v>
      </c>
      <c r="K12">
        <f t="shared" si="0"/>
        <v>2.2857142857142856</v>
      </c>
    </row>
    <row r="13" spans="1:12">
      <c r="A13">
        <v>1994</v>
      </c>
      <c r="B13" t="s">
        <v>30</v>
      </c>
      <c r="C13">
        <v>35</v>
      </c>
      <c r="D13">
        <v>5</v>
      </c>
      <c r="E13">
        <v>70</v>
      </c>
      <c r="F13">
        <v>9.5</v>
      </c>
      <c r="G13">
        <v>125</v>
      </c>
      <c r="H13">
        <v>76</v>
      </c>
      <c r="I13">
        <v>50.5</v>
      </c>
      <c r="J13">
        <v>258</v>
      </c>
      <c r="K13">
        <f t="shared" si="0"/>
        <v>2</v>
      </c>
    </row>
    <row r="14" spans="1:12">
      <c r="A14">
        <v>1994</v>
      </c>
      <c r="B14" t="s">
        <v>47</v>
      </c>
      <c r="C14">
        <v>38</v>
      </c>
      <c r="D14">
        <v>3.5</v>
      </c>
      <c r="E14">
        <v>105</v>
      </c>
      <c r="F14">
        <v>9.1999999999999993</v>
      </c>
      <c r="G14">
        <v>132</v>
      </c>
      <c r="H14">
        <v>66</v>
      </c>
      <c r="I14">
        <v>48</v>
      </c>
      <c r="J14">
        <v>278</v>
      </c>
      <c r="K14">
        <f t="shared" si="0"/>
        <v>2.763157894736842</v>
      </c>
    </row>
    <row r="15" spans="1:12">
      <c r="A15">
        <v>1994</v>
      </c>
      <c r="B15" t="s">
        <v>46</v>
      </c>
      <c r="C15">
        <v>38</v>
      </c>
      <c r="D15">
        <v>3.9</v>
      </c>
      <c r="E15">
        <v>115</v>
      </c>
      <c r="F15">
        <v>8.8000000000000007</v>
      </c>
      <c r="G15">
        <v>131</v>
      </c>
      <c r="H15">
        <v>72</v>
      </c>
      <c r="I15">
        <v>59</v>
      </c>
      <c r="J15">
        <v>325</v>
      </c>
      <c r="K15">
        <f t="shared" si="0"/>
        <v>3.0263157894736841</v>
      </c>
    </row>
    <row r="16" spans="1:12">
      <c r="A16">
        <v>1995</v>
      </c>
      <c r="B16" t="s">
        <v>33</v>
      </c>
      <c r="C16">
        <v>28</v>
      </c>
      <c r="D16">
        <v>3.6</v>
      </c>
      <c r="E16">
        <v>90</v>
      </c>
      <c r="F16">
        <v>9.8000000000000007</v>
      </c>
      <c r="G16">
        <v>132</v>
      </c>
      <c r="H16">
        <v>72</v>
      </c>
      <c r="I16">
        <v>56</v>
      </c>
      <c r="J16">
        <v>335</v>
      </c>
      <c r="K16">
        <f t="shared" si="0"/>
        <v>3.2142857142857144</v>
      </c>
    </row>
    <row r="17" spans="1:11">
      <c r="A17">
        <v>1995</v>
      </c>
      <c r="B17" t="s">
        <v>31</v>
      </c>
      <c r="C17">
        <v>35</v>
      </c>
      <c r="D17">
        <v>5.6</v>
      </c>
      <c r="E17">
        <v>70</v>
      </c>
      <c r="F17">
        <v>9.9</v>
      </c>
      <c r="G17">
        <v>125</v>
      </c>
      <c r="H17">
        <v>69</v>
      </c>
      <c r="I17">
        <v>47</v>
      </c>
      <c r="J17">
        <v>266</v>
      </c>
      <c r="K17">
        <f t="shared" si="0"/>
        <v>2</v>
      </c>
    </row>
    <row r="18" spans="1:11">
      <c r="A18">
        <v>1995</v>
      </c>
      <c r="B18" t="s">
        <v>32</v>
      </c>
      <c r="C18">
        <v>38</v>
      </c>
      <c r="D18">
        <v>5</v>
      </c>
      <c r="E18">
        <v>120</v>
      </c>
      <c r="F18">
        <v>9.5</v>
      </c>
      <c r="G18">
        <v>133.5</v>
      </c>
      <c r="H18">
        <v>72.5</v>
      </c>
      <c r="I18">
        <v>59</v>
      </c>
      <c r="J18">
        <v>305</v>
      </c>
      <c r="K18">
        <f t="shared" si="0"/>
        <v>3.1578947368421053</v>
      </c>
    </row>
    <row r="19" spans="1:11">
      <c r="A19">
        <v>1996</v>
      </c>
      <c r="B19" t="s">
        <v>36</v>
      </c>
      <c r="C19">
        <v>28</v>
      </c>
      <c r="D19">
        <v>4.5</v>
      </c>
      <c r="E19">
        <v>56</v>
      </c>
      <c r="F19">
        <v>7.5</v>
      </c>
      <c r="G19">
        <v>116</v>
      </c>
      <c r="H19">
        <v>63</v>
      </c>
      <c r="I19">
        <v>34</v>
      </c>
      <c r="J19">
        <v>202</v>
      </c>
      <c r="K19">
        <f t="shared" si="0"/>
        <v>2</v>
      </c>
    </row>
    <row r="20" spans="1:11">
      <c r="A20">
        <v>1997</v>
      </c>
      <c r="B20" t="s">
        <v>34</v>
      </c>
      <c r="C20">
        <v>38</v>
      </c>
      <c r="D20">
        <v>5</v>
      </c>
      <c r="E20">
        <v>90</v>
      </c>
      <c r="F20">
        <v>10.5</v>
      </c>
      <c r="G20">
        <v>125</v>
      </c>
      <c r="H20">
        <v>76</v>
      </c>
      <c r="I20">
        <v>50.5</v>
      </c>
      <c r="J20">
        <v>258</v>
      </c>
      <c r="K20">
        <f t="shared" si="0"/>
        <v>2.3684210526315788</v>
      </c>
    </row>
    <row r="21" spans="1:11">
      <c r="A21">
        <v>1998</v>
      </c>
      <c r="B21" t="s">
        <v>35</v>
      </c>
      <c r="C21">
        <v>38</v>
      </c>
      <c r="D21">
        <v>5.6</v>
      </c>
      <c r="E21">
        <v>120</v>
      </c>
      <c r="F21">
        <v>9.9</v>
      </c>
      <c r="G21">
        <v>133</v>
      </c>
      <c r="H21">
        <v>72.5</v>
      </c>
      <c r="I21">
        <v>59</v>
      </c>
      <c r="J21">
        <v>305</v>
      </c>
      <c r="K21">
        <f t="shared" si="0"/>
        <v>3.1578947368421053</v>
      </c>
    </row>
    <row r="22" spans="1:11">
      <c r="A22">
        <v>2000</v>
      </c>
      <c r="B22" t="s">
        <v>22</v>
      </c>
      <c r="C22">
        <v>38</v>
      </c>
      <c r="D22">
        <v>7</v>
      </c>
      <c r="E22">
        <v>90</v>
      </c>
      <c r="F22">
        <v>9.8000000000000007</v>
      </c>
      <c r="G22">
        <v>121.5</v>
      </c>
      <c r="H22">
        <v>69</v>
      </c>
      <c r="I22">
        <v>57.5</v>
      </c>
      <c r="J22">
        <v>230</v>
      </c>
      <c r="K22">
        <f t="shared" si="0"/>
        <v>2.3684210526315788</v>
      </c>
    </row>
    <row r="23" spans="1:11">
      <c r="A23">
        <v>2000</v>
      </c>
      <c r="B23" t="s">
        <v>24</v>
      </c>
      <c r="C23">
        <v>38</v>
      </c>
      <c r="D23">
        <v>6.7</v>
      </c>
      <c r="E23">
        <v>120</v>
      </c>
      <c r="F23">
        <v>12.7</v>
      </c>
      <c r="G23">
        <v>121.5</v>
      </c>
      <c r="H23">
        <v>69</v>
      </c>
      <c r="I23">
        <v>57.5</v>
      </c>
      <c r="J23">
        <v>230</v>
      </c>
      <c r="K23">
        <f t="shared" si="0"/>
        <v>3.1578947368421053</v>
      </c>
    </row>
    <row r="24" spans="1:11">
      <c r="A24">
        <v>2001</v>
      </c>
      <c r="B24" t="s">
        <v>16</v>
      </c>
      <c r="C24">
        <v>28</v>
      </c>
      <c r="D24">
        <v>5.8</v>
      </c>
      <c r="E24">
        <v>100</v>
      </c>
      <c r="F24">
        <v>11.5</v>
      </c>
      <c r="G24">
        <v>107</v>
      </c>
      <c r="H24">
        <v>60</v>
      </c>
      <c r="I24">
        <v>36</v>
      </c>
      <c r="J24">
        <v>175</v>
      </c>
      <c r="K24">
        <f t="shared" si="0"/>
        <v>3.5714285714285716</v>
      </c>
    </row>
    <row r="25" spans="1:11">
      <c r="A25">
        <v>2001</v>
      </c>
      <c r="B25" t="s">
        <v>23</v>
      </c>
      <c r="C25">
        <v>38</v>
      </c>
      <c r="D25">
        <v>6.3</v>
      </c>
      <c r="E25">
        <v>60</v>
      </c>
      <c r="F25">
        <v>10.5</v>
      </c>
      <c r="G25">
        <v>115.5</v>
      </c>
      <c r="H25">
        <v>69.5</v>
      </c>
      <c r="I25">
        <v>54.4</v>
      </c>
      <c r="J25">
        <v>205</v>
      </c>
      <c r="K25">
        <f t="shared" si="0"/>
        <v>1.5789473684210527</v>
      </c>
    </row>
    <row r="26" spans="1:11">
      <c r="A26">
        <v>2001</v>
      </c>
      <c r="B26" t="s">
        <v>8</v>
      </c>
      <c r="C26">
        <v>38</v>
      </c>
      <c r="D26">
        <v>5.2</v>
      </c>
      <c r="E26">
        <v>70</v>
      </c>
      <c r="F26">
        <v>9.8000000000000007</v>
      </c>
      <c r="G26">
        <v>122</v>
      </c>
      <c r="H26">
        <v>67</v>
      </c>
      <c r="I26">
        <v>44</v>
      </c>
      <c r="J26">
        <v>225</v>
      </c>
      <c r="K26">
        <f t="shared" si="0"/>
        <v>1.8421052631578947</v>
      </c>
    </row>
    <row r="27" spans="1:11">
      <c r="A27">
        <v>2001</v>
      </c>
      <c r="B27" t="s">
        <v>25</v>
      </c>
      <c r="C27">
        <v>38</v>
      </c>
      <c r="D27">
        <v>7</v>
      </c>
      <c r="E27">
        <v>145</v>
      </c>
      <c r="F27">
        <v>13</v>
      </c>
      <c r="G27">
        <v>122</v>
      </c>
      <c r="H27">
        <v>68.5</v>
      </c>
      <c r="I27">
        <v>59.5</v>
      </c>
      <c r="J27">
        <v>240</v>
      </c>
      <c r="K27">
        <f t="shared" si="0"/>
        <v>3.8157894736842106</v>
      </c>
    </row>
    <row r="28" spans="1:11">
      <c r="A28">
        <v>2001</v>
      </c>
      <c r="B28" t="s">
        <v>7</v>
      </c>
      <c r="C28">
        <v>38</v>
      </c>
      <c r="D28">
        <v>5.8</v>
      </c>
      <c r="E28">
        <v>160</v>
      </c>
      <c r="F28">
        <v>12.6</v>
      </c>
      <c r="G28">
        <v>112</v>
      </c>
      <c r="H28">
        <v>61.5</v>
      </c>
      <c r="I28">
        <v>48</v>
      </c>
      <c r="J28">
        <v>245</v>
      </c>
      <c r="K28">
        <f t="shared" si="0"/>
        <v>4.2105263157894735</v>
      </c>
    </row>
    <row r="29" spans="1:11">
      <c r="A29">
        <v>2002</v>
      </c>
      <c r="B29" t="s">
        <v>9</v>
      </c>
      <c r="C29">
        <v>28</v>
      </c>
      <c r="D29">
        <v>5.8</v>
      </c>
      <c r="E29">
        <v>130</v>
      </c>
      <c r="F29">
        <v>11.5</v>
      </c>
      <c r="G29">
        <v>107</v>
      </c>
      <c r="H29">
        <v>60</v>
      </c>
      <c r="I29">
        <v>41.5</v>
      </c>
      <c r="J29">
        <v>180</v>
      </c>
      <c r="K29">
        <f t="shared" si="0"/>
        <v>4.6428571428571432</v>
      </c>
    </row>
    <row r="30" spans="1:11">
      <c r="A30">
        <v>2002</v>
      </c>
      <c r="B30" t="s">
        <v>11</v>
      </c>
      <c r="C30">
        <v>38</v>
      </c>
      <c r="D30">
        <v>7</v>
      </c>
      <c r="E30">
        <v>90</v>
      </c>
      <c r="F30">
        <v>11.5</v>
      </c>
      <c r="G30">
        <v>115</v>
      </c>
      <c r="H30">
        <v>67.5</v>
      </c>
      <c r="I30">
        <v>45.5</v>
      </c>
      <c r="J30">
        <v>180</v>
      </c>
      <c r="K30">
        <f t="shared" si="0"/>
        <v>2.3684210526315788</v>
      </c>
    </row>
    <row r="31" spans="1:11">
      <c r="A31">
        <v>2002</v>
      </c>
      <c r="B31" t="s">
        <v>10</v>
      </c>
      <c r="C31">
        <v>38</v>
      </c>
      <c r="D31">
        <v>5.3</v>
      </c>
      <c r="E31">
        <v>125</v>
      </c>
      <c r="F31">
        <v>10.5</v>
      </c>
      <c r="G31">
        <v>116</v>
      </c>
      <c r="H31">
        <v>64</v>
      </c>
      <c r="I31">
        <v>43</v>
      </c>
      <c r="J31">
        <v>195</v>
      </c>
      <c r="K31">
        <f t="shared" si="0"/>
        <v>3.2894736842105261</v>
      </c>
    </row>
    <row r="32" spans="1:11">
      <c r="A32">
        <v>2002</v>
      </c>
      <c r="B32" t="s">
        <v>26</v>
      </c>
      <c r="C32">
        <v>38</v>
      </c>
      <c r="D32">
        <v>6.7</v>
      </c>
      <c r="E32">
        <v>120</v>
      </c>
      <c r="F32">
        <v>12.5</v>
      </c>
      <c r="G32">
        <v>109</v>
      </c>
      <c r="H32">
        <v>64</v>
      </c>
      <c r="I32">
        <v>46</v>
      </c>
      <c r="J32">
        <v>210</v>
      </c>
      <c r="K32">
        <f t="shared" si="0"/>
        <v>3.1578947368421053</v>
      </c>
    </row>
    <row r="33" spans="1:11">
      <c r="A33">
        <v>2002</v>
      </c>
      <c r="B33" t="s">
        <v>28</v>
      </c>
      <c r="C33">
        <v>38</v>
      </c>
      <c r="D33">
        <v>6.7</v>
      </c>
      <c r="E33">
        <v>120</v>
      </c>
      <c r="F33">
        <v>12.5</v>
      </c>
      <c r="G33">
        <v>109</v>
      </c>
      <c r="H33">
        <v>64</v>
      </c>
      <c r="I33">
        <v>46</v>
      </c>
      <c r="J33">
        <v>210</v>
      </c>
      <c r="K33">
        <f t="shared" si="0"/>
        <v>3.1578947368421053</v>
      </c>
    </row>
    <row r="34" spans="1:11">
      <c r="A34">
        <v>2002</v>
      </c>
      <c r="B34" t="s">
        <v>27</v>
      </c>
      <c r="C34">
        <v>38</v>
      </c>
      <c r="D34">
        <v>6.7</v>
      </c>
      <c r="E34">
        <v>105</v>
      </c>
      <c r="F34">
        <v>11.5</v>
      </c>
      <c r="G34">
        <v>121.5</v>
      </c>
      <c r="H34">
        <v>69</v>
      </c>
      <c r="I34">
        <v>57.5</v>
      </c>
      <c r="J34">
        <v>230</v>
      </c>
      <c r="K34">
        <f t="shared" si="0"/>
        <v>2.763157894736842</v>
      </c>
    </row>
    <row r="35" spans="1:11">
      <c r="A35">
        <v>2003</v>
      </c>
      <c r="B35" t="s">
        <v>12</v>
      </c>
      <c r="C35">
        <v>24</v>
      </c>
      <c r="D35">
        <v>2.8</v>
      </c>
      <c r="E35">
        <v>50</v>
      </c>
      <c r="F35">
        <v>5.6</v>
      </c>
      <c r="G35">
        <v>105</v>
      </c>
      <c r="H35">
        <v>57.5</v>
      </c>
      <c r="I35">
        <v>37</v>
      </c>
      <c r="J35">
        <v>170</v>
      </c>
      <c r="K35">
        <f t="shared" si="0"/>
        <v>2.0833333333333335</v>
      </c>
    </row>
    <row r="36" spans="1:11">
      <c r="A36">
        <v>2003</v>
      </c>
      <c r="B36" t="s">
        <v>18</v>
      </c>
      <c r="C36">
        <v>28</v>
      </c>
      <c r="D36">
        <v>5</v>
      </c>
      <c r="E36">
        <v>60</v>
      </c>
      <c r="F36">
        <v>10</v>
      </c>
      <c r="G36">
        <v>112.5</v>
      </c>
      <c r="H36">
        <v>63</v>
      </c>
      <c r="I36">
        <v>46.5</v>
      </c>
      <c r="J36">
        <v>200</v>
      </c>
      <c r="K36">
        <f t="shared" si="0"/>
        <v>2.1428571428571428</v>
      </c>
    </row>
    <row r="37" spans="1:11">
      <c r="A37">
        <v>2003</v>
      </c>
      <c r="B37" t="s">
        <v>15</v>
      </c>
      <c r="C37">
        <v>38</v>
      </c>
      <c r="D37">
        <v>7</v>
      </c>
      <c r="E37">
        <v>76</v>
      </c>
      <c r="F37">
        <v>9.5</v>
      </c>
      <c r="G37">
        <v>115</v>
      </c>
      <c r="H37">
        <v>67.5</v>
      </c>
      <c r="I37">
        <v>45.5</v>
      </c>
      <c r="J37">
        <v>180</v>
      </c>
      <c r="K37">
        <f t="shared" si="0"/>
        <v>2</v>
      </c>
    </row>
    <row r="38" spans="1:11">
      <c r="A38">
        <v>2003</v>
      </c>
      <c r="B38" t="s">
        <v>14</v>
      </c>
      <c r="C38">
        <v>38</v>
      </c>
      <c r="D38">
        <v>5.8</v>
      </c>
      <c r="E38">
        <v>160</v>
      </c>
      <c r="F38">
        <v>12.5</v>
      </c>
      <c r="G38">
        <v>108</v>
      </c>
      <c r="H38">
        <v>61</v>
      </c>
      <c r="I38">
        <v>45</v>
      </c>
      <c r="J38">
        <v>185</v>
      </c>
      <c r="K38">
        <f t="shared" si="0"/>
        <v>4.2105263157894735</v>
      </c>
    </row>
    <row r="39" spans="1:11">
      <c r="A39">
        <v>2003</v>
      </c>
      <c r="B39" t="s">
        <v>13</v>
      </c>
      <c r="C39">
        <v>38</v>
      </c>
      <c r="D39">
        <v>6.3</v>
      </c>
      <c r="E39">
        <v>110</v>
      </c>
      <c r="F39">
        <v>11.7</v>
      </c>
      <c r="G39">
        <v>116</v>
      </c>
      <c r="H39">
        <v>64</v>
      </c>
      <c r="I39">
        <v>43</v>
      </c>
      <c r="J39">
        <v>190</v>
      </c>
      <c r="K39">
        <f t="shared" si="0"/>
        <v>2.8947368421052633</v>
      </c>
    </row>
    <row r="40" spans="1:11">
      <c r="A40">
        <v>2003</v>
      </c>
      <c r="B40" t="s">
        <v>17</v>
      </c>
      <c r="C40">
        <v>38</v>
      </c>
      <c r="D40">
        <v>6.3</v>
      </c>
      <c r="E40">
        <v>115</v>
      </c>
      <c r="F40">
        <v>12.7</v>
      </c>
      <c r="G40">
        <v>116</v>
      </c>
      <c r="H40">
        <v>64</v>
      </c>
      <c r="I40">
        <v>43</v>
      </c>
      <c r="J40">
        <v>190</v>
      </c>
      <c r="K40">
        <f t="shared" si="0"/>
        <v>3.0263157894736841</v>
      </c>
    </row>
    <row r="41" spans="1:11">
      <c r="A41">
        <v>2003</v>
      </c>
      <c r="B41" t="s">
        <v>29</v>
      </c>
      <c r="C41">
        <v>38</v>
      </c>
      <c r="D41">
        <v>5.2</v>
      </c>
      <c r="E41">
        <v>70</v>
      </c>
      <c r="F41">
        <v>9.8000000000000007</v>
      </c>
      <c r="G41">
        <v>122</v>
      </c>
      <c r="H41">
        <v>67</v>
      </c>
      <c r="I41">
        <v>44</v>
      </c>
      <c r="J41">
        <v>225</v>
      </c>
      <c r="K41">
        <f t="shared" si="0"/>
        <v>1.8421052631578947</v>
      </c>
    </row>
    <row r="42" spans="1:11">
      <c r="A42">
        <v>2004</v>
      </c>
      <c r="B42" t="s">
        <v>20</v>
      </c>
      <c r="C42">
        <v>38</v>
      </c>
      <c r="D42">
        <v>5.2</v>
      </c>
      <c r="E42">
        <v>135</v>
      </c>
      <c r="F42">
        <v>11</v>
      </c>
      <c r="G42">
        <v>110</v>
      </c>
      <c r="H42">
        <v>63</v>
      </c>
      <c r="I42">
        <v>49</v>
      </c>
      <c r="J42">
        <v>185</v>
      </c>
      <c r="K42">
        <f t="shared" si="0"/>
        <v>3.5526315789473686</v>
      </c>
    </row>
    <row r="43" spans="1:11">
      <c r="A43">
        <v>2004</v>
      </c>
      <c r="B43" t="s">
        <v>19</v>
      </c>
      <c r="C43">
        <v>38</v>
      </c>
      <c r="D43">
        <v>5.2</v>
      </c>
      <c r="E43">
        <v>120</v>
      </c>
      <c r="F43">
        <v>10</v>
      </c>
      <c r="G43">
        <v>110</v>
      </c>
      <c r="H43">
        <v>63</v>
      </c>
      <c r="I43">
        <v>49</v>
      </c>
      <c r="J43">
        <v>185</v>
      </c>
      <c r="K43">
        <f t="shared" si="0"/>
        <v>3.1578947368421053</v>
      </c>
    </row>
    <row r="44" spans="1:11">
      <c r="A44">
        <v>2005</v>
      </c>
      <c r="B44" t="s">
        <v>21</v>
      </c>
      <c r="C44">
        <v>38</v>
      </c>
      <c r="D44">
        <v>7</v>
      </c>
      <c r="E44">
        <v>90</v>
      </c>
      <c r="F44">
        <v>11.5</v>
      </c>
      <c r="G44">
        <v>115</v>
      </c>
      <c r="H44">
        <v>67.5</v>
      </c>
      <c r="I44">
        <v>45.5</v>
      </c>
      <c r="J44">
        <v>180</v>
      </c>
      <c r="K44">
        <f t="shared" si="0"/>
        <v>2.3684210526315788</v>
      </c>
    </row>
    <row r="45" spans="1:11">
      <c r="A45">
        <v>2006</v>
      </c>
      <c r="B45" t="s">
        <v>6</v>
      </c>
      <c r="C45">
        <v>28</v>
      </c>
      <c r="D45">
        <v>2.8</v>
      </c>
      <c r="E45">
        <v>56</v>
      </c>
      <c r="F45">
        <v>5.4</v>
      </c>
      <c r="G45">
        <v>109.5</v>
      </c>
      <c r="H45">
        <v>62</v>
      </c>
      <c r="I45">
        <v>36</v>
      </c>
      <c r="J45">
        <v>155</v>
      </c>
      <c r="K45">
        <f t="shared" si="0"/>
        <v>2</v>
      </c>
    </row>
  </sheetData>
  <sortState xmlns:xlrd2="http://schemas.microsoft.com/office/spreadsheetml/2017/richdata2" ref="A2:L47">
    <sortCondition ref="A2:A47"/>
    <sortCondition ref="C2:C47"/>
    <sortCondition ref="J2:J47"/>
  </sortState>
  <phoneticPr fontId="1"/>
  <conditionalFormatting sqref="C2:C200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{34D37E9E-32DC-DE41-9C62-926D46817EF0}</x14:id>
        </ext>
      </extLst>
    </cfRule>
  </conditionalFormatting>
  <conditionalFormatting sqref="D2:D200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{54D905CA-D842-284C-B3F4-CB0A98EB7B9E}</x14:id>
        </ext>
      </extLst>
    </cfRule>
  </conditionalFormatting>
  <conditionalFormatting sqref="E2:E200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{8E70A248-7490-C844-94E0-3296C7C333A8}</x14:id>
        </ext>
      </extLst>
    </cfRule>
  </conditionalFormatting>
  <conditionalFormatting sqref="F2:F200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{00E25C3C-5647-694F-8D4B-05E20190CAA3}</x14:id>
        </ext>
      </extLst>
    </cfRule>
  </conditionalFormatting>
  <conditionalFormatting sqref="G2:G20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{D8466AE1-84BF-4D45-B1E2-DF474D29636C}</x14:id>
        </ext>
      </extLst>
    </cfRule>
  </conditionalFormatting>
  <conditionalFormatting sqref="H2:H200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{DBBA3033-B941-2C46-B6C2-197A581033BE}</x14:id>
        </ext>
      </extLst>
    </cfRule>
  </conditionalFormatting>
  <conditionalFormatting sqref="I2:I200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{234E0D78-3289-E749-BD21-474AE37855D1}</x14:id>
        </ext>
      </extLst>
    </cfRule>
  </conditionalFormatting>
  <conditionalFormatting sqref="J2:K20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{9F31F4B1-5BC3-734F-BECC-B38DA869CFBD}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D37E9E-32DC-DE41-9C62-926D46817EF0}">
            <x14:dataBar minLength="0" maxLength="100" gradient="0">
              <x14:cfvo type="min"/>
              <x14:cfvo type="autoMax"/>
              <x14:negativeFillColor rgb="FFFF0000"/>
              <x14:axisColor rgb="FF000000"/>
            </x14:dataBar>
          </x14:cfRule>
          <xm:sqref>C2:C200</xm:sqref>
        </x14:conditionalFormatting>
        <x14:conditionalFormatting xmlns:xm="http://schemas.microsoft.com/office/excel/2006/main">
          <x14:cfRule type="dataBar" id="{54D905CA-D842-284C-B3F4-CB0A98EB7B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D2:D200</xm:sqref>
        </x14:conditionalFormatting>
        <x14:conditionalFormatting xmlns:xm="http://schemas.microsoft.com/office/excel/2006/main">
          <x14:cfRule type="dataBar" id="{8E70A248-7490-C844-94E0-3296C7C333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E2:E200</xm:sqref>
        </x14:conditionalFormatting>
        <x14:conditionalFormatting xmlns:xm="http://schemas.microsoft.com/office/excel/2006/main">
          <x14:cfRule type="dataBar" id="{00E25C3C-5647-694F-8D4B-05E20190CA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F2:F200</xm:sqref>
        </x14:conditionalFormatting>
        <x14:conditionalFormatting xmlns:xm="http://schemas.microsoft.com/office/excel/2006/main">
          <x14:cfRule type="dataBar" id="{D8466AE1-84BF-4D45-B1E2-DF474D2963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G2:G200</xm:sqref>
        </x14:conditionalFormatting>
        <x14:conditionalFormatting xmlns:xm="http://schemas.microsoft.com/office/excel/2006/main">
          <x14:cfRule type="dataBar" id="{DBBA3033-B941-2C46-B6C2-197A581033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H2:H200</xm:sqref>
        </x14:conditionalFormatting>
        <x14:conditionalFormatting xmlns:xm="http://schemas.microsoft.com/office/excel/2006/main">
          <x14:cfRule type="dataBar" id="{234E0D78-3289-E749-BD21-474AE37855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I2:I200</xm:sqref>
        </x14:conditionalFormatting>
        <x14:conditionalFormatting xmlns:xm="http://schemas.microsoft.com/office/excel/2006/main">
          <x14:cfRule type="dataBar" id="{9F31F4B1-5BC3-734F-BECC-B38DA869CF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J2:K200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日浦 慎作(h904s019)</dc:creator>
  <cp:lastModifiedBy>日浦 慎作(h904s019)</cp:lastModifiedBy>
  <dcterms:created xsi:type="dcterms:W3CDTF">2025-06-30T03:11:13Z</dcterms:created>
  <dcterms:modified xsi:type="dcterms:W3CDTF">2025-07-03T16:20:31Z</dcterms:modified>
</cp:coreProperties>
</file>